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phumla_nyikila_transnet_net/Documents/"/>
    </mc:Choice>
  </mc:AlternateContent>
  <xr:revisionPtr revIDLastSave="1" documentId="8_{55F35DA9-CE43-4FD5-ADEF-A83CCBCD08B2}" xr6:coauthVersionLast="47" xr6:coauthVersionMax="47" xr10:uidLastSave="{9F458D43-D6CF-4D55-9BB9-50D7F5CB8CB9}"/>
  <bookViews>
    <workbookView xWindow="-108" yWindow="-108" windowWidth="23256" windowHeight="12576" xr2:uid="{00000000-000D-0000-FFFF-FFFF00000000}"/>
  </bookViews>
  <sheets>
    <sheet name="Leeuhof" sheetId="3" r:id="rId1"/>
    <sheet name="STQ" sheetId="4" r:id="rId2"/>
    <sheet name="GMX DIESEL" sheetId="5" r:id="rId3"/>
    <sheet name="MAFIKE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6" l="1"/>
  <c r="I23" i="6" s="1"/>
  <c r="D21" i="6"/>
  <c r="D23" i="6" s="1"/>
  <c r="I21" i="5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<sst xmlns="http://schemas.openxmlformats.org/spreadsheetml/2006/main" count="304" uniqueCount="46">
  <si>
    <t>Uniform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</si>
  <si>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</si>
  <si>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</si>
  <si>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</si>
  <si>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</si>
  <si>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</si>
  <si>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</si>
  <si>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</si>
  <si>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</si>
  <si>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</si>
  <si>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</si>
  <si>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</si>
  <si>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</si>
  <si>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</si>
  <si>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</si>
  <si>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</si>
  <si>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</si>
  <si>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</si>
  <si>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</si>
  <si>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</si>
  <si>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</si>
  <si>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</si>
  <si>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</si>
  <si>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</si>
  <si>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A1 + A2 + A3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</si>
  <si>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</si>
  <si>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</si>
  <si>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</si>
  <si>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</si>
  <si>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</si>
  <si>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</si>
  <si>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</si>
  <si>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</si>
  <si>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</si>
  <si>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</si>
  <si>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</si>
  <si>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</si>
  <si>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</si>
  <si>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</si>
  <si>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</si>
  <si>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 xml:space="preserve">Klerksdorp Loco’s &amp; Wagons, Potchefstroom Wagons, Coligny Loco’s &amp; Wagons, Lichtenburg Wagons and Mafikeng Loco’s and Wagons 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</si>
  <si>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</si>
  <si>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</si>
  <si>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>Monthly Labour Cost ( per 1 x Gardner )</t>
  </si>
  <si>
    <t>Total monthly labour cost ( per total number of Gardners required</t>
  </si>
  <si>
    <t>Total monthly labour cost ( per total number of Gardner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</si>
</sst>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0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6"/>
    </xf>
    <xf numFmtId="0" fontId="0" fillId="2" borderId="2" xfId="0" applyFill="1" applyBorder="1"/>
    <xf numFmtId="0" fontId="1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9"/>
  <sheetViews>
    <sheetView tabSelected="1" topLeftCell="A10" workbookViewId="0">
      <selection activeCell="G21" sqref="G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39</v>
      </c>
      <c r="B1" s="24"/>
      <c r="C1" s="24"/>
      <c r="D1" s="24"/>
      <c r="E1" s="24"/>
      <c r="F1" s="24"/>
      <c r="G1" s="24"/>
      <c r="H1" s="22"/>
      <c r="I1" s="22"/>
    </row>
    <row r="3" spans="1:9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43</v>
      </c>
      <c r="C21" s="3" t="s">
        <v>24</v>
      </c>
      <c r="D21" s="9">
        <f>SUM(D5+D10+D15)</f>
        <v>0</v>
      </c>
      <c r="E21" s="1"/>
      <c r="F21" s="2">
        <v>4</v>
      </c>
      <c r="G21" s="3" t="s">
        <v>43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44</v>
      </c>
      <c r="C23" s="10">
        <v>23</v>
      </c>
      <c r="D23" s="6">
        <f>D21*C23+D22</f>
        <v>0</v>
      </c>
      <c r="E23" s="1"/>
      <c r="F23" s="2">
        <v>5</v>
      </c>
      <c r="G23" s="3" t="s">
        <v>45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39"/>
  <sheetViews>
    <sheetView topLeftCell="A15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41</v>
      </c>
      <c r="B1" s="24"/>
      <c r="C1" s="24"/>
      <c r="D1" s="24"/>
      <c r="E1" s="24"/>
      <c r="F1" s="24"/>
      <c r="G1" s="24"/>
      <c r="H1" s="23"/>
      <c r="I1" s="23"/>
    </row>
    <row r="3" spans="1:9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43</v>
      </c>
      <c r="C21" s="3" t="s">
        <v>24</v>
      </c>
      <c r="D21" s="9">
        <f>SUM(D5+D10+D15)</f>
        <v>0</v>
      </c>
      <c r="E21" s="1"/>
      <c r="F21" s="2">
        <v>4</v>
      </c>
      <c r="G21" s="3" t="s">
        <v>43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44</v>
      </c>
      <c r="C23" s="10">
        <v>25</v>
      </c>
      <c r="D23" s="6">
        <f>D21*C23+D22</f>
        <v>0</v>
      </c>
      <c r="E23" s="1"/>
      <c r="F23" s="2">
        <v>5</v>
      </c>
      <c r="G23" s="3" t="s">
        <v>45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39"/>
  <sheetViews>
    <sheetView topLeftCell="A17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24" t="s">
        <v>42</v>
      </c>
      <c r="B1" s="24"/>
      <c r="C1" s="24"/>
      <c r="D1" s="24"/>
      <c r="E1" s="24"/>
      <c r="F1" s="24"/>
      <c r="G1" s="24"/>
      <c r="H1" s="23"/>
      <c r="I1" s="23"/>
      <c r="J1" s="23"/>
    </row>
    <row r="2" spans="1:10" ht="18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10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0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0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0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0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0">
      <c r="A9" s="2"/>
      <c r="B9" s="3"/>
      <c r="C9" s="5"/>
      <c r="D9" s="6"/>
      <c r="E9" s="1"/>
      <c r="F9" s="2"/>
      <c r="G9" s="3"/>
      <c r="H9" s="5"/>
      <c r="I9" s="6"/>
    </row>
    <row r="10" spans="1:10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0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0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0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0">
      <c r="A14" s="2"/>
      <c r="B14" s="5"/>
      <c r="C14" s="5"/>
      <c r="D14" s="7"/>
      <c r="E14" s="1"/>
      <c r="F14" s="2"/>
      <c r="G14" s="5"/>
      <c r="H14" s="5"/>
      <c r="I14" s="7"/>
    </row>
    <row r="15" spans="1:10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0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43</v>
      </c>
      <c r="C21" s="3" t="s">
        <v>24</v>
      </c>
      <c r="D21" s="9">
        <f>SUM(D5+D10+D15)</f>
        <v>0</v>
      </c>
      <c r="E21" s="1"/>
      <c r="F21" s="2">
        <v>4</v>
      </c>
      <c r="G21" s="3" t="s">
        <v>43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44</v>
      </c>
      <c r="C23" s="10">
        <v>12</v>
      </c>
      <c r="D23" s="6">
        <f>D21*C23+D22</f>
        <v>0</v>
      </c>
      <c r="E23" s="1"/>
      <c r="F23" s="2">
        <v>5</v>
      </c>
      <c r="G23" s="3" t="s">
        <v>45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84F1-C989-4E31-B429-99E30FD0BC17}">
  <dimension ref="A1:K39"/>
  <sheetViews>
    <sheetView topLeftCell="A8" workbookViewId="0">
      <selection activeCell="M19" sqref="M19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1" ht="18">
      <c r="A1" s="24" t="s">
        <v>40</v>
      </c>
      <c r="B1" s="24"/>
      <c r="C1" s="24"/>
      <c r="D1" s="24"/>
      <c r="E1" s="24"/>
      <c r="F1" s="24"/>
      <c r="G1" s="24"/>
      <c r="H1" s="24"/>
      <c r="I1" s="23"/>
      <c r="J1" s="23"/>
      <c r="K1" s="23"/>
    </row>
    <row r="3" spans="1:11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11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1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1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1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1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1">
      <c r="A9" s="2"/>
      <c r="B9" s="3"/>
      <c r="C9" s="5"/>
      <c r="D9" s="6"/>
      <c r="E9" s="1"/>
      <c r="F9" s="2"/>
      <c r="G9" s="3"/>
      <c r="H9" s="5"/>
      <c r="I9" s="6"/>
    </row>
    <row r="10" spans="1:11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1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1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1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1">
      <c r="A14" s="2"/>
      <c r="B14" s="5"/>
      <c r="C14" s="5"/>
      <c r="D14" s="7"/>
      <c r="E14" s="1"/>
      <c r="F14" s="2"/>
      <c r="G14" s="5"/>
      <c r="H14" s="5"/>
      <c r="I14" s="7"/>
    </row>
    <row r="15" spans="1:11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1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43</v>
      </c>
      <c r="C21" s="3" t="s">
        <v>24</v>
      </c>
      <c r="D21" s="9">
        <f>SUM(D5+D10+D15)</f>
        <v>0</v>
      </c>
      <c r="E21" s="1"/>
      <c r="F21" s="2">
        <v>4</v>
      </c>
      <c r="G21" s="3" t="s">
        <v>43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44</v>
      </c>
      <c r="C23" s="10">
        <v>11</v>
      </c>
      <c r="D23" s="6">
        <f>D21*C23+D22</f>
        <v>0</v>
      </c>
      <c r="E23" s="1"/>
      <c r="F23" s="2">
        <v>5</v>
      </c>
      <c r="G23" s="3" t="s">
        <v>45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Leeuhof</vt:lpstr>
      <vt:lpstr>STQ</vt:lpstr>
      <vt:lpstr>GMX DIESEL</vt:lpstr>
      <vt:lpstr>MAFIKENG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Phumla Nyikila        Transnet Engineering   GRM</cp:lastModifiedBy>
  <cp:lastPrinted>2023-08-23T10:30:07Z</cp:lastPrinted>
  <dcterms:created xsi:type="dcterms:W3CDTF">2019-09-02T11:11:00Z</dcterms:created>
  <dcterms:modified xsi:type="dcterms:W3CDTF">2024-11-15T12:06:18Z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